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nvfknddata02.knd.local\home$\tobeghum.knd\Downloads\"/>
    </mc:Choice>
  </mc:AlternateContent>
  <bookViews>
    <workbookView xWindow="27435" yWindow="1845" windowWidth="31815" windowHeight="25035"/>
  </bookViews>
  <sheets>
    <sheet name="Abrechnung Vereinsbeiträge" sheetId="1" r:id="rId1"/>
  </sheets>
  <definedNames>
    <definedName name="_xlnm.Print_Area" localSheetId="0">'Abrechnung Vereinsbeiträge'!$A$1:$J$73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38" i="1"/>
  <c r="G58" i="1"/>
  <c r="I60" i="1" s="1"/>
  <c r="G24" i="1"/>
  <c r="C60" i="1" l="1"/>
  <c r="G38" i="1"/>
  <c r="G46" i="1"/>
  <c r="G64" i="1" l="1"/>
</calcChain>
</file>

<file path=xl/comments1.xml><?xml version="1.0" encoding="utf-8"?>
<comments xmlns="http://schemas.openxmlformats.org/spreadsheetml/2006/main">
  <authors>
    <author>Rolf Hubmann</author>
  </authors>
  <commentList>
    <comment ref="C67" authorId="0" shapeId="0">
      <text>
        <r>
          <rPr>
            <b/>
            <sz val="9"/>
            <color indexed="81"/>
            <rFont val="Segoe UI"/>
            <family val="2"/>
          </rPr>
          <t>Erfassung:
TT.MM.JJJJ</t>
        </r>
      </text>
    </comment>
  </commentList>
</comments>
</file>

<file path=xl/sharedStrings.xml><?xml version="1.0" encoding="utf-8"?>
<sst xmlns="http://schemas.openxmlformats.org/spreadsheetml/2006/main" count="52" uniqueCount="44">
  <si>
    <t xml:space="preserve">Verein: </t>
  </si>
  <si>
    <t>Name und Ort der Bank:</t>
  </si>
  <si>
    <t>Name des Kontoinhabers:</t>
  </si>
  <si>
    <t>IBAN-Nummer:</t>
  </si>
  <si>
    <t>Unterschrift:</t>
  </si>
  <si>
    <t>1. Veranstaltung</t>
  </si>
  <si>
    <t>Datum:</t>
  </si>
  <si>
    <t>Anzahl Anlässe:</t>
  </si>
  <si>
    <t>2. Veranstaltung</t>
  </si>
  <si>
    <t>3. Veranstaltung</t>
  </si>
  <si>
    <t>Summe Trainingseinheiten</t>
  </si>
  <si>
    <t>4. Veranstaltung</t>
  </si>
  <si>
    <t>1. Lager</t>
  </si>
  <si>
    <t>Anzahl Lagertage</t>
  </si>
  <si>
    <t>Durchschnittliche Anzahl jugendlicher Trainings-/ Proben-/ Gruppen- stundenteilnehmer</t>
  </si>
  <si>
    <t>Anz. Trainings/ Proben/ Gruppenstunden</t>
  </si>
  <si>
    <t>Anzahl Jugendlicher Lagerteilnehmer</t>
  </si>
  <si>
    <t>2. Lager</t>
  </si>
  <si>
    <t>Summe Lagereinheiten</t>
  </si>
  <si>
    <t>Name 1. Leiter</t>
  </si>
  <si>
    <t>Name 2. Leiter</t>
  </si>
  <si>
    <t>Name 3. Leiter</t>
  </si>
  <si>
    <t>Name 4. Leiter</t>
  </si>
  <si>
    <t>Anzahl Leiter</t>
  </si>
  <si>
    <t>x 12</t>
  </si>
  <si>
    <t>Maximale Anz. Jugendlicher erhöhter Beitrag</t>
  </si>
  <si>
    <t>Der kleinere Betrag</t>
  </si>
  <si>
    <t>Durchschnittliche Anzahl jugendlicher Teilnehmer</t>
  </si>
  <si>
    <t>Abrechnung Vereinsbeiträge</t>
  </si>
  <si>
    <t>Ort:</t>
  </si>
  <si>
    <t>Name und Vorname:</t>
  </si>
  <si>
    <t>Beiträge anderer Gemeinden</t>
  </si>
  <si>
    <t>§ 6.3. Organisiert ein Verein eine Veranstaltung, die das Gemeindeleben fördert oder eine kulturelle Bereicherung ist, wird eine Pauschale für die Veranstaltung ausgezahlt.</t>
  </si>
  <si>
    <t>Jahr</t>
  </si>
  <si>
    <t xml:space="preserve">§ 7.3. Für die Durchführung von Lagern erhalten Vereine pro jugendlichem Teilnehmer und Anzahl Tage einen Lagerbeitrag. </t>
  </si>
  <si>
    <t xml:space="preserve">§ 7.2. Vereinen, welche Jugendförderung betreiben, wird auf Gesuch hin pro Jugendlichem und Training/Probe/Gruppenstunde ein Pro-Kopf-Beitrag ausgerichtet. </t>
  </si>
  <si>
    <t>§ 7.4. Pro Leiter, der innerhalb von 3 Jahren einen Kurs absolviert hat, von dem die Jugendförderung profitiert, wird für 12 Jugendliche der Pro-Kopf-Beitrag erhöht.</t>
  </si>
  <si>
    <t>Abrechnung Veranstaltungen</t>
  </si>
  <si>
    <t xml:space="preserve">(Wird nur von der Jugend-
förderung abgezogen) </t>
  </si>
  <si>
    <t>Tel. Nummer  / E-Mail für Rückfragen:</t>
  </si>
  <si>
    <t xml:space="preserve">Dieses Formular bitte rasch anfangs Folgejahr aber spätestens 31. März des Folgejahres einreichen. </t>
  </si>
  <si>
    <t>Abrechnung Lager</t>
  </si>
  <si>
    <t>Total Beantragung Beiträge gem. Vereinsreglement:</t>
  </si>
  <si>
    <t>Abrechnung Jugendförderung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</si>
</sst>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&quot;CHF&quot;\ #,##0.00"/>
    <numFmt numFmtId="166" formatCode="0.00_ ;[Red]\-0.00\ "/>
    <numFmt numFmtId="167" formatCode="dd/mm/yyyy;@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u/>
      <sz val="11"/>
      <color theme="1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entury Gothic"/>
      <family val="2"/>
    </font>
    <font>
      <sz val="9"/>
      <color theme="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Segoe UI"/>
      <family val="2"/>
    </font>
    <font>
      <sz val="9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2" fillId="0" borderId="0" xfId="0" quotePrefix="1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0" quotePrefix="1" applyNumberFormat="1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2" fontId="8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 wrapText="1"/>
    </xf>
    <xf numFmtId="164" fontId="2" fillId="0" borderId="0" xfId="0" applyNumberFormat="1" applyFont="1" applyBorder="1" applyAlignment="1">
      <alignment horizontal="center" vertical="center"/>
    </xf>
    <xf numFmtId="2" fontId="2" fillId="0" borderId="7" xfId="0" quotePrefix="1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1" fontId="2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14" fontId="2" fillId="2" borderId="2" xfId="0" applyNumberFormat="1" applyFont="1" applyFill="1" applyBorder="1" applyAlignment="1" applyProtection="1">
      <alignment horizontal="right" vertical="center"/>
      <protection locked="0"/>
    </xf>
    <xf numFmtId="14" fontId="2" fillId="2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165" fontId="7" fillId="0" borderId="2" xfId="0" applyNumberFormat="1" applyFont="1" applyFill="1" applyBorder="1" applyAlignment="1">
      <alignment horizontal="right" vertical="center"/>
    </xf>
    <xf numFmtId="165" fontId="7" fillId="0" borderId="4" xfId="0" applyNumberFormat="1" applyFont="1" applyFill="1" applyBorder="1" applyAlignment="1">
      <alignment horizontal="right" vertical="center"/>
    </xf>
    <xf numFmtId="165" fontId="7" fillId="0" borderId="3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locked="0"/>
    </xf>
    <xf numFmtId="3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1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166" fontId="12" fillId="2" borderId="8" xfId="0" applyNumberFormat="1" applyFont="1" applyFill="1" applyBorder="1" applyAlignment="1" applyProtection="1">
      <alignment horizontal="right" vertical="center"/>
      <protection locked="0"/>
    </xf>
    <xf numFmtId="166" fontId="12" fillId="2" borderId="9" xfId="0" applyNumberFormat="1" applyFont="1" applyFill="1" applyBorder="1" applyAlignment="1" applyProtection="1">
      <alignment horizontal="right" vertical="center"/>
      <protection locked="0"/>
    </xf>
    <xf numFmtId="166" fontId="1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top" wrapText="1"/>
    </xf>
    <xf numFmtId="167" fontId="2" fillId="2" borderId="2" xfId="0" applyNumberFormat="1" applyFont="1" applyFill="1" applyBorder="1" applyAlignment="1" applyProtection="1">
      <alignment horizontal="left" vertical="center"/>
      <protection locked="0"/>
    </xf>
    <xf numFmtId="167" fontId="2" fillId="2" borderId="4" xfId="0" applyNumberFormat="1" applyFont="1" applyFill="1" applyBorder="1" applyAlignment="1" applyProtection="1">
      <alignment horizontal="left" vertical="center"/>
      <protection locked="0"/>
    </xf>
    <xf numFmtId="167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6"/>
  <sheetViews>
    <sheetView tabSelected="1" showRuler="0" showWhiteSpace="0" zoomScale="130" zoomScaleNormal="130" zoomScaleSheetLayoutView="115" zoomScalePageLayoutView="130" workbookViewId="0">
      <selection activeCell="I1" sqref="I1"/>
    </sheetView>
  </sheetViews>
  <sheetFormatPr baseColWidth="10" defaultColWidth="11.42578125" defaultRowHeight="16.5" x14ac:dyDescent="0.25"/>
  <cols>
    <col min="1" max="1" width="30.140625" style="1" customWidth="1"/>
    <col min="2" max="2" width="2.85546875" style="1" customWidth="1"/>
    <col min="3" max="3" width="11.7109375" style="1" customWidth="1"/>
    <col min="4" max="4" width="10" style="1" customWidth="1"/>
    <col min="5" max="5" width="2.7109375" style="1" customWidth="1"/>
    <col min="6" max="6" width="13.140625" style="1" customWidth="1"/>
    <col min="7" max="7" width="11.7109375" style="1" customWidth="1"/>
    <col min="8" max="8" width="2.7109375" style="1" customWidth="1"/>
    <col min="9" max="9" width="11.7109375" style="1" customWidth="1"/>
    <col min="10" max="10" width="1.7109375" style="1" customWidth="1"/>
    <col min="11" max="16384" width="11.42578125" style="1"/>
  </cols>
  <sheetData>
    <row r="1" spans="1:9" ht="18.75" thickBot="1" x14ac:dyDescent="0.3">
      <c r="A1" s="46" t="s">
        <v>28</v>
      </c>
      <c r="B1" s="46"/>
      <c r="C1" s="46"/>
      <c r="D1" s="46"/>
      <c r="E1" s="46"/>
      <c r="G1" s="29" t="s">
        <v>33</v>
      </c>
      <c r="I1" s="41"/>
    </row>
    <row r="2" spans="1:9" ht="15.95" customHeight="1" thickBot="1" x14ac:dyDescent="0.25">
      <c r="A2" s="2"/>
      <c r="B2" s="3"/>
      <c r="I2" s="4"/>
    </row>
    <row r="3" spans="1:9" ht="15" customHeight="1" thickBot="1" x14ac:dyDescent="0.3">
      <c r="A3" s="1" t="s">
        <v>0</v>
      </c>
      <c r="C3" s="48"/>
      <c r="D3" s="49"/>
      <c r="E3" s="49"/>
      <c r="F3" s="49"/>
      <c r="G3" s="49"/>
      <c r="H3" s="49"/>
      <c r="I3" s="50"/>
    </row>
    <row r="4" spans="1:9" ht="17.25" thickBot="1" x14ac:dyDescent="0.3"/>
    <row r="5" spans="1:9" ht="17.25" thickBot="1" x14ac:dyDescent="0.3">
      <c r="A5" s="1" t="s">
        <v>3</v>
      </c>
      <c r="C5" s="48"/>
      <c r="D5" s="49"/>
      <c r="E5" s="49"/>
      <c r="F5" s="49"/>
      <c r="G5" s="49"/>
      <c r="H5" s="49"/>
      <c r="I5" s="50"/>
    </row>
    <row r="6" spans="1:9" ht="17.25" thickBot="1" x14ac:dyDescent="0.3"/>
    <row r="7" spans="1:9" ht="17.25" thickBot="1" x14ac:dyDescent="0.3">
      <c r="A7" s="1" t="s">
        <v>1</v>
      </c>
      <c r="C7" s="48"/>
      <c r="D7" s="49"/>
      <c r="E7" s="49"/>
      <c r="F7" s="49"/>
      <c r="G7" s="49"/>
      <c r="H7" s="49"/>
      <c r="I7" s="50"/>
    </row>
    <row r="8" spans="1:9" ht="17.25" thickBot="1" x14ac:dyDescent="0.3"/>
    <row r="9" spans="1:9" ht="17.25" thickBot="1" x14ac:dyDescent="0.3">
      <c r="A9" s="1" t="s">
        <v>2</v>
      </c>
      <c r="C9" s="48"/>
      <c r="D9" s="49"/>
      <c r="E9" s="49"/>
      <c r="F9" s="49"/>
      <c r="G9" s="49"/>
      <c r="H9" s="49"/>
      <c r="I9" s="50"/>
    </row>
    <row r="11" spans="1:9" ht="15.75" customHeight="1" x14ac:dyDescent="0.25"/>
    <row r="12" spans="1:9" ht="15.75" customHeight="1" x14ac:dyDescent="0.25">
      <c r="A12" s="5" t="s">
        <v>37</v>
      </c>
    </row>
    <row r="13" spans="1:9" ht="15.75" customHeight="1" x14ac:dyDescent="0.25"/>
    <row r="14" spans="1:9" ht="31.5" customHeight="1" x14ac:dyDescent="0.25">
      <c r="A14" s="47" t="s">
        <v>32</v>
      </c>
      <c r="B14" s="47"/>
      <c r="C14" s="47"/>
      <c r="D14" s="47"/>
      <c r="E14" s="47"/>
      <c r="F14" s="47"/>
      <c r="G14" s="47"/>
      <c r="H14" s="47"/>
      <c r="I14" s="47"/>
    </row>
    <row r="15" spans="1:9" ht="14.1" customHeight="1" thickBot="1" x14ac:dyDescent="0.3">
      <c r="A15" s="33"/>
      <c r="B15" s="3"/>
      <c r="G15" s="4"/>
    </row>
    <row r="16" spans="1:9" ht="30" customHeight="1" thickBot="1" x14ac:dyDescent="0.3">
      <c r="A16" s="6" t="s">
        <v>5</v>
      </c>
      <c r="C16" s="42"/>
      <c r="D16" s="43"/>
      <c r="E16" s="7"/>
      <c r="F16" s="8" t="s">
        <v>6</v>
      </c>
      <c r="G16" s="44"/>
      <c r="H16" s="45"/>
    </row>
    <row r="17" spans="1:9" ht="9" customHeight="1" thickBot="1" x14ac:dyDescent="0.3">
      <c r="A17" s="9"/>
      <c r="B17" s="9"/>
    </row>
    <row r="18" spans="1:9" ht="30" customHeight="1" thickBot="1" x14ac:dyDescent="0.3">
      <c r="A18" s="6" t="s">
        <v>8</v>
      </c>
      <c r="C18" s="42"/>
      <c r="D18" s="43"/>
      <c r="E18" s="7"/>
      <c r="F18" s="8" t="s">
        <v>6</v>
      </c>
      <c r="G18" s="44"/>
      <c r="H18" s="45"/>
    </row>
    <row r="19" spans="1:9" ht="9" customHeight="1" thickBot="1" x14ac:dyDescent="0.3">
      <c r="A19" s="9"/>
      <c r="B19" s="9"/>
    </row>
    <row r="20" spans="1:9" ht="30" customHeight="1" thickBot="1" x14ac:dyDescent="0.3">
      <c r="A20" s="6" t="s">
        <v>9</v>
      </c>
      <c r="C20" s="42"/>
      <c r="D20" s="43"/>
      <c r="E20" s="7"/>
      <c r="F20" s="8" t="s">
        <v>6</v>
      </c>
      <c r="G20" s="44"/>
      <c r="H20" s="45"/>
    </row>
    <row r="21" spans="1:9" ht="9" customHeight="1" thickBot="1" x14ac:dyDescent="0.3">
      <c r="A21" s="9"/>
      <c r="B21" s="9"/>
    </row>
    <row r="22" spans="1:9" ht="30" customHeight="1" thickBot="1" x14ac:dyDescent="0.3">
      <c r="A22" s="6" t="s">
        <v>11</v>
      </c>
      <c r="C22" s="42"/>
      <c r="D22" s="43"/>
      <c r="E22" s="7"/>
      <c r="F22" s="8" t="s">
        <v>6</v>
      </c>
      <c r="G22" s="44"/>
      <c r="H22" s="45"/>
    </row>
    <row r="23" spans="1:9" ht="9" customHeight="1" thickBot="1" x14ac:dyDescent="0.3">
      <c r="A23" s="9"/>
      <c r="B23" s="9"/>
    </row>
    <row r="24" spans="1:9" ht="30" customHeight="1" thickBot="1" x14ac:dyDescent="0.3">
      <c r="A24" s="1" t="s">
        <v>7</v>
      </c>
      <c r="C24" s="58"/>
      <c r="D24" s="59"/>
      <c r="F24" s="34">
        <v>300</v>
      </c>
      <c r="G24" s="51">
        <f>F24*C24</f>
        <v>0</v>
      </c>
      <c r="H24" s="52"/>
      <c r="I24" s="53"/>
    </row>
    <row r="25" spans="1:9" ht="15" customHeight="1" x14ac:dyDescent="0.25">
      <c r="C25" s="14"/>
      <c r="D25" s="11"/>
      <c r="F25" s="11"/>
      <c r="G25" s="12"/>
      <c r="I25" s="15"/>
    </row>
    <row r="26" spans="1:9" ht="15.75" customHeight="1" x14ac:dyDescent="0.25">
      <c r="A26" s="5" t="s">
        <v>41</v>
      </c>
    </row>
    <row r="27" spans="1:9" ht="15" customHeight="1" x14ac:dyDescent="0.25">
      <c r="C27" s="14"/>
      <c r="D27" s="11"/>
      <c r="F27" s="11"/>
      <c r="G27" s="12"/>
      <c r="I27" s="15"/>
    </row>
    <row r="28" spans="1:9" ht="31.5" customHeight="1" x14ac:dyDescent="0.25">
      <c r="A28" s="47" t="s">
        <v>34</v>
      </c>
      <c r="B28" s="47"/>
      <c r="C28" s="47"/>
      <c r="D28" s="47"/>
      <c r="E28" s="47"/>
      <c r="F28" s="47"/>
      <c r="G28" s="47"/>
      <c r="H28" s="47"/>
      <c r="I28" s="47"/>
    </row>
    <row r="29" spans="1:9" ht="15" customHeight="1" thickBot="1" x14ac:dyDescent="0.3">
      <c r="A29" s="6"/>
      <c r="B29" s="12"/>
      <c r="C29" s="14"/>
      <c r="D29" s="12"/>
      <c r="F29" s="16"/>
      <c r="G29" s="15"/>
    </row>
    <row r="30" spans="1:9" ht="30" customHeight="1" thickBot="1" x14ac:dyDescent="0.3">
      <c r="A30" s="6" t="s">
        <v>12</v>
      </c>
      <c r="C30" s="42"/>
      <c r="D30" s="43"/>
      <c r="E30" s="7"/>
      <c r="F30" s="8" t="s">
        <v>6</v>
      </c>
      <c r="G30" s="44"/>
      <c r="H30" s="45"/>
    </row>
    <row r="31" spans="1:9" ht="14.1" customHeight="1" thickBot="1" x14ac:dyDescent="0.3">
      <c r="A31" s="6"/>
    </row>
    <row r="32" spans="1:9" ht="30" customHeight="1" thickBot="1" x14ac:dyDescent="0.3">
      <c r="A32" s="6" t="s">
        <v>16</v>
      </c>
      <c r="C32" s="54"/>
      <c r="D32" s="55"/>
      <c r="E32" s="6"/>
      <c r="F32" s="6" t="s">
        <v>13</v>
      </c>
      <c r="G32" s="58"/>
      <c r="H32" s="59"/>
    </row>
    <row r="33" spans="1:10" ht="15" customHeight="1" thickBot="1" x14ac:dyDescent="0.3">
      <c r="A33" s="9"/>
      <c r="B33" s="9"/>
    </row>
    <row r="34" spans="1:10" ht="30" customHeight="1" thickBot="1" x14ac:dyDescent="0.3">
      <c r="A34" s="6" t="s">
        <v>17</v>
      </c>
      <c r="C34" s="60"/>
      <c r="D34" s="61"/>
      <c r="E34" s="7"/>
      <c r="F34" s="8" t="s">
        <v>6</v>
      </c>
      <c r="G34" s="44"/>
      <c r="H34" s="45"/>
    </row>
    <row r="35" spans="1:10" ht="15" customHeight="1" thickBot="1" x14ac:dyDescent="0.3">
      <c r="A35" s="6"/>
    </row>
    <row r="36" spans="1:10" ht="30" customHeight="1" thickBot="1" x14ac:dyDescent="0.3">
      <c r="A36" s="6" t="s">
        <v>16</v>
      </c>
      <c r="C36" s="54"/>
      <c r="D36" s="55"/>
      <c r="E36" s="6"/>
      <c r="F36" s="6" t="s">
        <v>13</v>
      </c>
      <c r="G36" s="58"/>
      <c r="H36" s="59"/>
    </row>
    <row r="37" spans="1:10" ht="15" customHeight="1" thickBot="1" x14ac:dyDescent="0.3">
      <c r="A37" s="6"/>
      <c r="C37" s="14"/>
      <c r="E37" s="6"/>
      <c r="F37" s="6"/>
      <c r="G37" s="17"/>
    </row>
    <row r="38" spans="1:10" ht="30" customHeight="1" thickBot="1" x14ac:dyDescent="0.3">
      <c r="A38" s="6" t="s">
        <v>18</v>
      </c>
      <c r="B38" s="12"/>
      <c r="C38" s="56">
        <f>C32*G32+C36*G36</f>
        <v>0</v>
      </c>
      <c r="D38" s="57"/>
      <c r="F38" s="34">
        <v>2</v>
      </c>
      <c r="G38" s="51">
        <f>F38*C38</f>
        <v>0</v>
      </c>
      <c r="H38" s="52"/>
      <c r="I38" s="53"/>
    </row>
    <row r="39" spans="1:10" ht="14.1" customHeight="1" x14ac:dyDescent="0.25">
      <c r="A39" s="6"/>
      <c r="B39" s="12"/>
      <c r="C39" s="14"/>
      <c r="D39" s="12"/>
      <c r="F39" s="12"/>
      <c r="G39" s="16"/>
      <c r="I39" s="15"/>
    </row>
    <row r="40" spans="1:10" ht="15.95" customHeight="1" x14ac:dyDescent="0.25">
      <c r="A40" s="5" t="s">
        <v>43</v>
      </c>
      <c r="B40" s="19"/>
      <c r="C40" s="20"/>
      <c r="D40" s="19"/>
      <c r="E40" s="21"/>
      <c r="F40" s="19"/>
      <c r="G40" s="22"/>
      <c r="H40" s="21"/>
      <c r="I40" s="23"/>
      <c r="J40" s="24"/>
    </row>
    <row r="41" spans="1:10" ht="14.1" customHeight="1" x14ac:dyDescent="0.25">
      <c r="A41" s="18"/>
      <c r="B41" s="19"/>
      <c r="C41" s="20"/>
      <c r="D41" s="19"/>
      <c r="E41" s="21"/>
      <c r="F41" s="19"/>
      <c r="G41" s="22"/>
      <c r="H41" s="21"/>
      <c r="I41" s="25"/>
      <c r="J41" s="24"/>
    </row>
    <row r="42" spans="1:10" ht="31.5" customHeight="1" x14ac:dyDescent="0.25">
      <c r="A42" s="47" t="s">
        <v>35</v>
      </c>
      <c r="B42" s="47"/>
      <c r="C42" s="47"/>
      <c r="D42" s="47"/>
      <c r="E42" s="47"/>
      <c r="F42" s="47"/>
      <c r="G42" s="47"/>
      <c r="H42" s="47"/>
      <c r="I42" s="47"/>
    </row>
    <row r="43" spans="1:10" ht="15" customHeight="1" thickBot="1" x14ac:dyDescent="0.3">
      <c r="G43" s="26"/>
    </row>
    <row r="44" spans="1:10" ht="51.75" customHeight="1" thickBot="1" x14ac:dyDescent="0.3">
      <c r="A44" s="35" t="s">
        <v>14</v>
      </c>
      <c r="B44" s="12"/>
      <c r="C44" s="54"/>
      <c r="D44" s="55"/>
      <c r="E44" s="62" t="s">
        <v>15</v>
      </c>
      <c r="F44" s="63"/>
      <c r="G44" s="58"/>
      <c r="H44" s="59"/>
    </row>
    <row r="45" spans="1:10" ht="17.25" thickBot="1" x14ac:dyDescent="0.3">
      <c r="A45" s="35"/>
      <c r="C45" s="26"/>
      <c r="D45" s="27"/>
      <c r="E45" s="35"/>
      <c r="F45" s="35"/>
      <c r="G45" s="26"/>
    </row>
    <row r="46" spans="1:10" ht="30" customHeight="1" thickBot="1" x14ac:dyDescent="0.3">
      <c r="A46" s="6" t="s">
        <v>10</v>
      </c>
      <c r="B46" s="12"/>
      <c r="C46" s="56">
        <f>C44*G44</f>
        <v>0</v>
      </c>
      <c r="D46" s="57"/>
      <c r="F46" s="34">
        <v>1.3</v>
      </c>
      <c r="G46" s="51">
        <f>F46*C46</f>
        <v>0</v>
      </c>
      <c r="H46" s="52"/>
      <c r="I46" s="53"/>
    </row>
    <row r="47" spans="1:10" ht="14.1" customHeight="1" x14ac:dyDescent="0.25">
      <c r="A47" s="6"/>
      <c r="B47" s="12"/>
      <c r="C47" s="14"/>
      <c r="D47" s="12"/>
      <c r="F47" s="16"/>
      <c r="G47" s="15"/>
    </row>
    <row r="48" spans="1:10" ht="31.5" customHeight="1" x14ac:dyDescent="0.25">
      <c r="A48" s="47" t="s">
        <v>36</v>
      </c>
      <c r="B48" s="47"/>
      <c r="C48" s="47"/>
      <c r="D48" s="47"/>
      <c r="E48" s="47"/>
      <c r="F48" s="47"/>
      <c r="G48" s="47"/>
      <c r="H48" s="47"/>
      <c r="I48" s="47"/>
    </row>
    <row r="49" spans="1:9" ht="15" customHeight="1" thickBot="1" x14ac:dyDescent="0.3">
      <c r="A49" s="6"/>
      <c r="B49" s="12"/>
      <c r="C49" s="14"/>
      <c r="D49" s="12"/>
      <c r="F49" s="12"/>
      <c r="G49" s="16"/>
      <c r="I49" s="15"/>
    </row>
    <row r="50" spans="1:9" ht="30" customHeight="1" thickBot="1" x14ac:dyDescent="0.3">
      <c r="A50" s="6" t="s">
        <v>19</v>
      </c>
      <c r="C50" s="68"/>
      <c r="D50" s="69"/>
      <c r="E50" s="69"/>
      <c r="F50" s="69"/>
      <c r="G50" s="70"/>
      <c r="I50" s="15"/>
    </row>
    <row r="51" spans="1:9" ht="15" customHeight="1" thickBot="1" x14ac:dyDescent="0.3">
      <c r="A51" s="9"/>
      <c r="B51" s="9"/>
      <c r="F51" s="12"/>
      <c r="G51" s="16"/>
      <c r="I51" s="15"/>
    </row>
    <row r="52" spans="1:9" ht="30" customHeight="1" thickBot="1" x14ac:dyDescent="0.3">
      <c r="A52" s="6" t="s">
        <v>20</v>
      </c>
      <c r="C52" s="68"/>
      <c r="D52" s="69"/>
      <c r="E52" s="69"/>
      <c r="F52" s="69"/>
      <c r="G52" s="70"/>
      <c r="I52" s="15"/>
    </row>
    <row r="53" spans="1:9" ht="15" customHeight="1" thickBot="1" x14ac:dyDescent="0.3">
      <c r="A53" s="6"/>
      <c r="F53" s="12"/>
      <c r="G53" s="16"/>
      <c r="I53" s="15"/>
    </row>
    <row r="54" spans="1:9" ht="30" customHeight="1" thickBot="1" x14ac:dyDescent="0.3">
      <c r="A54" s="6" t="s">
        <v>21</v>
      </c>
      <c r="C54" s="68"/>
      <c r="D54" s="69"/>
      <c r="E54" s="69"/>
      <c r="F54" s="69"/>
      <c r="G54" s="70"/>
      <c r="I54" s="15"/>
    </row>
    <row r="55" spans="1:9" ht="15" customHeight="1" thickBot="1" x14ac:dyDescent="0.3">
      <c r="A55" s="6"/>
      <c r="F55" s="12"/>
      <c r="G55" s="16"/>
      <c r="I55" s="15"/>
    </row>
    <row r="56" spans="1:9" ht="30" customHeight="1" thickBot="1" x14ac:dyDescent="0.3">
      <c r="A56" s="6" t="s">
        <v>22</v>
      </c>
      <c r="C56" s="68"/>
      <c r="D56" s="69"/>
      <c r="E56" s="69"/>
      <c r="F56" s="69"/>
      <c r="G56" s="70"/>
      <c r="I56" s="15"/>
    </row>
    <row r="57" spans="1:9" ht="15" customHeight="1" thickBot="1" x14ac:dyDescent="0.3">
      <c r="A57" s="9"/>
      <c r="B57" s="9"/>
      <c r="F57" s="12"/>
      <c r="G57" s="16"/>
      <c r="I57" s="15"/>
    </row>
    <row r="58" spans="1:9" ht="48" customHeight="1" thickBot="1" x14ac:dyDescent="0.3">
      <c r="A58" s="1" t="s">
        <v>23</v>
      </c>
      <c r="C58" s="40"/>
      <c r="D58" s="10" t="s">
        <v>24</v>
      </c>
      <c r="E58" s="71" t="s">
        <v>25</v>
      </c>
      <c r="F58" s="63"/>
      <c r="G58" s="56">
        <f>C58*12</f>
        <v>0</v>
      </c>
      <c r="H58" s="57"/>
      <c r="I58" s="15"/>
    </row>
    <row r="59" spans="1:9" ht="15" customHeight="1" thickBot="1" x14ac:dyDescent="0.3">
      <c r="C59" s="14"/>
      <c r="D59" s="36"/>
      <c r="E59" s="71"/>
      <c r="F59" s="71"/>
      <c r="G59" s="37"/>
      <c r="I59" s="15"/>
    </row>
    <row r="60" spans="1:9" ht="30" customHeight="1" thickBot="1" x14ac:dyDescent="0.3">
      <c r="A60" s="6" t="s">
        <v>27</v>
      </c>
      <c r="B60" s="12"/>
      <c r="C60" s="28">
        <f>C44</f>
        <v>0</v>
      </c>
      <c r="D60" s="11"/>
      <c r="F60" s="38" t="s">
        <v>26</v>
      </c>
      <c r="G60" s="34">
        <v>0.3</v>
      </c>
      <c r="I60" s="13">
        <f>IF(C44&gt;G58,G58*G44*G60,C44*G44*G60)</f>
        <v>0</v>
      </c>
    </row>
    <row r="61" spans="1:9" ht="15" customHeight="1" x14ac:dyDescent="0.25">
      <c r="C61" s="14"/>
      <c r="D61" s="11"/>
      <c r="F61" s="12"/>
      <c r="G61" s="16"/>
      <c r="I61" s="15"/>
    </row>
    <row r="62" spans="1:9" ht="30" customHeight="1" x14ac:dyDescent="0.25">
      <c r="A62" s="6" t="s">
        <v>31</v>
      </c>
      <c r="C62" s="64" t="s">
        <v>38</v>
      </c>
      <c r="D62" s="64"/>
      <c r="E62" s="64"/>
      <c r="F62" s="64"/>
      <c r="G62" s="65">
        <v>0</v>
      </c>
      <c r="H62" s="66"/>
      <c r="I62" s="67"/>
    </row>
    <row r="63" spans="1:9" ht="15" customHeight="1" thickBot="1" x14ac:dyDescent="0.3">
      <c r="A63" s="6"/>
      <c r="C63" s="14"/>
      <c r="E63" s="6"/>
      <c r="F63" s="6"/>
      <c r="G63" s="17"/>
    </row>
    <row r="64" spans="1:9" ht="30" customHeight="1" thickBot="1" x14ac:dyDescent="0.3">
      <c r="A64" s="29" t="s">
        <v>42</v>
      </c>
      <c r="B64" s="29"/>
      <c r="C64" s="15"/>
      <c r="D64" s="15"/>
      <c r="G64" s="51">
        <f>G24+G38+G46+I60-G62</f>
        <v>0</v>
      </c>
      <c r="H64" s="52"/>
      <c r="I64" s="53"/>
    </row>
    <row r="65" spans="1:9" x14ac:dyDescent="0.25">
      <c r="G65" s="26"/>
    </row>
    <row r="66" spans="1:9" ht="17.25" thickBot="1" x14ac:dyDescent="0.3">
      <c r="A66" s="1" t="s">
        <v>29</v>
      </c>
      <c r="C66" s="1" t="s">
        <v>6</v>
      </c>
      <c r="G66" s="1" t="s">
        <v>4</v>
      </c>
    </row>
    <row r="67" spans="1:9" ht="37.5" customHeight="1" thickBot="1" x14ac:dyDescent="0.3">
      <c r="A67" s="39"/>
      <c r="C67" s="72"/>
      <c r="D67" s="73"/>
      <c r="E67" s="74"/>
      <c r="G67" s="75"/>
      <c r="H67" s="76"/>
      <c r="I67" s="77"/>
    </row>
    <row r="68" spans="1:9" x14ac:dyDescent="0.25">
      <c r="A68" s="30"/>
      <c r="B68" s="30"/>
    </row>
    <row r="69" spans="1:9" x14ac:dyDescent="0.25">
      <c r="A69" s="30" t="s">
        <v>30</v>
      </c>
      <c r="B69" s="30"/>
      <c r="C69" s="31" t="s">
        <v>39</v>
      </c>
    </row>
    <row r="70" spans="1:9" ht="8.1" customHeight="1" thickBot="1" x14ac:dyDescent="0.3">
      <c r="A70" s="30"/>
      <c r="B70" s="30"/>
    </row>
    <row r="71" spans="1:9" ht="30" customHeight="1" thickBot="1" x14ac:dyDescent="0.3">
      <c r="A71" s="39"/>
      <c r="C71" s="48"/>
      <c r="D71" s="49"/>
      <c r="E71" s="49"/>
      <c r="F71" s="49"/>
      <c r="G71" s="49"/>
      <c r="H71" s="49"/>
      <c r="I71" s="50"/>
    </row>
    <row r="72" spans="1:9" ht="10.5" customHeight="1" x14ac:dyDescent="0.25"/>
    <row r="73" spans="1:9" x14ac:dyDescent="0.25">
      <c r="A73" s="78" t="s">
        <v>40</v>
      </c>
      <c r="B73" s="78"/>
      <c r="C73" s="78"/>
      <c r="D73" s="78"/>
      <c r="E73" s="78"/>
      <c r="F73" s="78"/>
      <c r="G73" s="78"/>
      <c r="H73" s="78"/>
      <c r="I73" s="78"/>
    </row>
    <row r="76" spans="1:9" x14ac:dyDescent="0.3">
      <c r="A76" s="32"/>
    </row>
  </sheetData>
  <sheetProtection algorithmName="SHA-512" hashValue="L/tvtcweR00Th/0zgwEuV3EhAg3mCmQMCPaxOlxyRBOFmSXXaDk9Q9l9IzpbqtQoUBXUuzGFBkKEFtHIO8WkEQ==" saltValue="jlGN9jmPcRf3z5VNZEpZGA==" spinCount="100000" sheet="1" objects="1" scenarios="1"/>
  <mergeCells count="48">
    <mergeCell ref="G64:I64"/>
    <mergeCell ref="C67:E67"/>
    <mergeCell ref="G67:I67"/>
    <mergeCell ref="C71:I71"/>
    <mergeCell ref="A73:I73"/>
    <mergeCell ref="C62:F62"/>
    <mergeCell ref="G62:I62"/>
    <mergeCell ref="G58:H58"/>
    <mergeCell ref="C50:G50"/>
    <mergeCell ref="C52:G52"/>
    <mergeCell ref="C54:G54"/>
    <mergeCell ref="C56:G56"/>
    <mergeCell ref="E58:F58"/>
    <mergeCell ref="E59:F59"/>
    <mergeCell ref="C46:D46"/>
    <mergeCell ref="G46:I46"/>
    <mergeCell ref="A48:I48"/>
    <mergeCell ref="A42:I42"/>
    <mergeCell ref="C44:D44"/>
    <mergeCell ref="G44:H44"/>
    <mergeCell ref="E44:F44"/>
    <mergeCell ref="G38:I38"/>
    <mergeCell ref="C18:D18"/>
    <mergeCell ref="C20:D20"/>
    <mergeCell ref="C22:D22"/>
    <mergeCell ref="C36:D36"/>
    <mergeCell ref="C38:D38"/>
    <mergeCell ref="C24:D24"/>
    <mergeCell ref="C34:D34"/>
    <mergeCell ref="G30:H30"/>
    <mergeCell ref="G32:H32"/>
    <mergeCell ref="G34:H34"/>
    <mergeCell ref="G36:H36"/>
    <mergeCell ref="G24:I24"/>
    <mergeCell ref="A28:I28"/>
    <mergeCell ref="C32:D32"/>
    <mergeCell ref="C30:D30"/>
    <mergeCell ref="A1:E1"/>
    <mergeCell ref="A14:I14"/>
    <mergeCell ref="C3:I3"/>
    <mergeCell ref="C5:I5"/>
    <mergeCell ref="C7:I7"/>
    <mergeCell ref="C9:I9"/>
    <mergeCell ref="C16:D16"/>
    <mergeCell ref="G16:H16"/>
    <mergeCell ref="G18:H18"/>
    <mergeCell ref="G20:H20"/>
    <mergeCell ref="G22:H22"/>
  </mergeCells>
  <pageMargins left="0.70866141732283472" right="0.70866141732283472" top="1.3779527559055118" bottom="0.78740157480314965" header="0.47244094488188981" footer="0.47244094488188981"/>
  <pageSetup paperSize="9" scale="88" fitToHeight="2" orientation="portrait" r:id="rId1"/>
  <headerFooter>
    <oddHeader>&amp;L&amp;G&amp;R&amp;"Century Gothic,Standard"&amp;8Politische Gemeinde Tobel-Tägerschen
Hauptstrasse 22, Postfach 6
9555 Tobel
058 346 01 00 
info@tobel-taegerschen.ch</oddHeader>
    <oddFooter>&amp;L&amp;"Century Gothic,Standard"&amp;8Vereinsreglement Abrechnung Vereinsbeiträge (Veranstaltungen / Lager / Jugendförderung)&amp;R&amp;"Century Gothic,Standard"&amp;8&amp;P/&amp;N</oddFooter>
  </headerFooter>
  <rowBreaks count="1" manualBreakCount="1">
    <brk id="39" max="9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Vereinsbeiträge</vt:lpstr>
      <vt:lpstr>'Abrechnung Vereinsbeiträge'!Druckbereich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Sarina Fehr</dc:creator>
  <cp:lastModifiedBy>Rolf Hubmann</cp:lastModifiedBy>
  <cp:lastPrinted>2024-11-27T10:11:12Z</cp:lastPrinted>
  <dcterms:created xsi:type="dcterms:W3CDTF">2022-08-30T08:49:55Z</dcterms:created>
  <dcterms:modified xsi:type="dcterms:W3CDTF">2025-04-02T14:41:36Z</dcterms:modified>
</cp:coreProperties>
</file>